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2do Trimestre 2018\Publicacion\"/>
    </mc:Choice>
  </mc:AlternateContent>
  <bookViews>
    <workbookView xWindow="0" yWindow="0" windowWidth="28800" windowHeight="11730"/>
  </bookViews>
  <sheets>
    <sheet name="EVHP" sheetId="1" r:id="rId1"/>
  </sheets>
  <externalReferences>
    <externalReference r:id="rId2"/>
  </externalReferences>
  <definedNames>
    <definedName name="_xlnm.Print_Area" localSheetId="0">EVHP!$A$1:$I$57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H41" i="1"/>
  <c r="H40" i="1"/>
  <c r="F39" i="1"/>
  <c r="F49" i="1" s="1"/>
  <c r="G38" i="1"/>
  <c r="E38" i="1"/>
  <c r="D38" i="1"/>
  <c r="H36" i="1"/>
  <c r="H35" i="1"/>
  <c r="H34" i="1"/>
  <c r="G33" i="1"/>
  <c r="F33" i="1"/>
  <c r="E33" i="1"/>
  <c r="D33" i="1"/>
  <c r="H33" i="1" s="1"/>
  <c r="G31" i="1"/>
  <c r="G49" i="1" s="1"/>
  <c r="H28" i="1"/>
  <c r="H27" i="1"/>
  <c r="H26" i="1" s="1"/>
  <c r="G26" i="1"/>
  <c r="F26" i="1"/>
  <c r="E26" i="1"/>
  <c r="D26" i="1"/>
  <c r="H24" i="1"/>
  <c r="H23" i="1"/>
  <c r="H22" i="1"/>
  <c r="H21" i="1"/>
  <c r="H20" i="1"/>
  <c r="H19" i="1"/>
  <c r="G19" i="1"/>
  <c r="F19" i="1"/>
  <c r="E19" i="1"/>
  <c r="D19" i="1"/>
  <c r="H17" i="1"/>
  <c r="H16" i="1"/>
  <c r="H15" i="1"/>
  <c r="H14" i="1"/>
  <c r="G14" i="1"/>
  <c r="F14" i="1"/>
  <c r="F31" i="1" s="1"/>
  <c r="E14" i="1"/>
  <c r="E31" i="1" s="1"/>
  <c r="E49" i="1" s="1"/>
  <c r="D14" i="1"/>
  <c r="D31" i="1" s="1"/>
  <c r="H38" i="1" l="1"/>
  <c r="H31" i="1"/>
  <c r="J31" i="1" s="1"/>
  <c r="D49" i="1"/>
  <c r="H49" i="1" s="1"/>
  <c r="J49" i="1" s="1"/>
  <c r="H39" i="1"/>
  <c r="F38" i="1"/>
</calcChain>
</file>

<file path=xl/sharedStrings.xml><?xml version="1.0" encoding="utf-8"?>
<sst xmlns="http://schemas.openxmlformats.org/spreadsheetml/2006/main" count="42" uniqueCount="32">
  <si>
    <t>ESTADO DE VARIACIÓN DE LA HACIENDA PÚBLICA</t>
  </si>
  <si>
    <t>Al 30 de Junio del 2018</t>
  </si>
  <si>
    <t>(pesos)</t>
  </si>
  <si>
    <t>Ente Público:</t>
  </si>
  <si>
    <t>INSTITUTO TECNOLÓGICO SUPERIOR DE PURÍSIMA DEL RINCÓN</t>
  </si>
  <si>
    <t xml:space="preserve"> 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</si>
  <si>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</si>
  <si>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</si>
  <si>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</si>
  <si>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</si>
  <si>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</si>
  <si>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</si>
  <si>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2017</t>
  </si>
  <si>
    <t xml:space="preserve">Aportaciones 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</si>
  <si>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</si>
  <si>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</si>
  <si>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</si>
  <si>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</si>
  <si>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</si>
  <si>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</si>
  <si>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</si>
  <si>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</si>
  <si>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</si>
  <si>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</si>
  <si>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</si>
  <si>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</si>
  <si>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</si>
  <si>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Aportaciones</t>
  </si>
  <si>
    <t>Variaciones de la Hacienda Pública / Patrimonio Generado Neto de 2018</t>
  </si>
  <si>
    <t>Cambios en el Exceso o Insuficiencia en la Actualización 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</si>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</sst>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4" fontId="2" fillId="0" borderId="0" xfId="0" applyNumberFormat="1" applyFont="1"/>
    <xf numFmtId="0" fontId="8" fillId="3" borderId="0" xfId="0" applyFont="1" applyFill="1"/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43" fontId="8" fillId="3" borderId="0" xfId="1" applyFont="1" applyFill="1" applyAlignment="1">
      <alignment horizontal="center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wrapText="1"/>
    </xf>
    <xf numFmtId="43" fontId="4" fillId="3" borderId="0" xfId="1" applyNumberFormat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53</xdr:row>
      <xdr:rowOff>66675</xdr:rowOff>
    </xdr:from>
    <xdr:to>
      <xdr:col>2</xdr:col>
      <xdr:colOff>1828800</xdr:colOff>
      <xdr:row>55</xdr:row>
      <xdr:rowOff>76199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66700" y="9239250"/>
          <a:ext cx="26670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695320</xdr:colOff>
      <xdr:row>53</xdr:row>
      <xdr:rowOff>64287</xdr:rowOff>
    </xdr:from>
    <xdr:to>
      <xdr:col>9</xdr:col>
      <xdr:colOff>30970</xdr:colOff>
      <xdr:row>55</xdr:row>
      <xdr:rowOff>73811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8601070" y="9236862"/>
          <a:ext cx="3202800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ocuments/ITESP/2018/Estados%20Financieros/2do%20Trimestre%202018/Estados%20Fros%20y%20Pptales%202017%20Junio%202018%20(Autoguardad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PT_ESF_ECSF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 "/>
      <sheetName val="Rel Cta Banc"/>
      <sheetName val="Esq Bur"/>
      <sheetName val="Ayudas"/>
      <sheetName val="Gto Federalizado"/>
      <sheetName val="BMu"/>
      <sheetName val="BInmu"/>
    </sheetNames>
    <sheetDataSet>
      <sheetData sheetId="0"/>
      <sheetData sheetId="1">
        <row r="61">
          <cell r="I61">
            <v>106218990.91</v>
          </cell>
          <cell r="J61">
            <v>55028906.700000003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view="pageLayout" topLeftCell="A16" zoomScaleNormal="85" workbookViewId="0">
      <selection activeCell="F41" sqref="F41"/>
    </sheetView>
  </sheetViews>
  <sheetFormatPr baseColWidth="10" defaultRowHeight="12.75" x14ac:dyDescent="0.2"/>
  <cols>
    <col min="1" max="1" width="3.7109375" style="51" customWidth="1"/>
    <col min="2" max="2" width="11.7109375" style="52" customWidth="1"/>
    <col min="3" max="3" width="57.42578125" style="52" customWidth="1"/>
    <col min="4" max="6" width="18.7109375" style="53" customWidth="1"/>
    <col min="7" max="7" width="15.85546875" style="53" customWidth="1"/>
    <col min="8" max="8" width="16.140625" style="53" customWidth="1"/>
    <col min="9" max="9" width="3.28515625" style="51" customWidth="1"/>
    <col min="10" max="10" width="13.85546875" style="6" bestFit="1" customWidth="1"/>
    <col min="11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76.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/>
      <c r="C12" s="29"/>
      <c r="D12" s="30"/>
      <c r="E12" s="30"/>
      <c r="F12" s="30"/>
      <c r="G12" s="30"/>
      <c r="H12" s="31"/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f>SUM(D15:D17)</f>
        <v>56921106.149999999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56921106.149999999</v>
      </c>
      <c r="I14" s="27"/>
    </row>
    <row r="15" spans="1:10" x14ac:dyDescent="0.2">
      <c r="A15" s="20"/>
      <c r="B15" s="36" t="s">
        <v>13</v>
      </c>
      <c r="C15" s="36"/>
      <c r="D15" s="37">
        <v>56921106.149999999</v>
      </c>
      <c r="E15" s="37">
        <v>0</v>
      </c>
      <c r="F15" s="37">
        <v>0</v>
      </c>
      <c r="G15" s="37">
        <v>0</v>
      </c>
      <c r="H15" s="33">
        <f t="shared" ref="H15:H24" si="0">SUM(D15:G15)</f>
        <v>56921106.149999999</v>
      </c>
      <c r="I15" s="27"/>
    </row>
    <row r="16" spans="1:10" x14ac:dyDescent="0.2">
      <c r="A16" s="20"/>
      <c r="B16" s="36" t="s">
        <v>14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f t="shared" si="0"/>
        <v>0</v>
      </c>
      <c r="I16" s="27"/>
    </row>
    <row r="17" spans="1:10" x14ac:dyDescent="0.2">
      <c r="A17" s="20"/>
      <c r="B17" s="36" t="s">
        <v>15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f>SUM(D20:D23)</f>
        <v>0</v>
      </c>
      <c r="E19" s="35">
        <f>SUM(E20:E23)</f>
        <v>-1892199.3000000003</v>
      </c>
      <c r="F19" s="35">
        <f>SUM(F20:F23)</f>
        <v>0</v>
      </c>
      <c r="G19" s="35">
        <f>SUM(G20:G23)</f>
        <v>0</v>
      </c>
      <c r="H19" s="35">
        <f t="shared" si="0"/>
        <v>-1892199.3000000003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v>-2913049.99</v>
      </c>
      <c r="F20" s="37">
        <v>0</v>
      </c>
      <c r="G20" s="37">
        <v>0</v>
      </c>
      <c r="H20" s="33">
        <f t="shared" si="0"/>
        <v>-2913049.99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v>1020850.69</v>
      </c>
      <c r="F21" s="37">
        <v>0</v>
      </c>
      <c r="G21" s="37">
        <v>0</v>
      </c>
      <c r="H21" s="33">
        <f t="shared" si="0"/>
        <v>1020850.69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f t="shared" si="0"/>
        <v>0</v>
      </c>
      <c r="I23" s="27"/>
    </row>
    <row r="24" spans="1:10" ht="13.5" customHeight="1" x14ac:dyDescent="0.2">
      <c r="A24" s="20"/>
      <c r="B24" s="36" t="s">
        <v>21</v>
      </c>
      <c r="C24" s="36"/>
      <c r="D24" s="37">
        <v>0</v>
      </c>
      <c r="E24" s="37">
        <v>0</v>
      </c>
      <c r="F24" s="37">
        <v>0</v>
      </c>
      <c r="G24" s="37">
        <v>0</v>
      </c>
      <c r="H24" s="33">
        <f t="shared" si="0"/>
        <v>0</v>
      </c>
      <c r="I24" s="27"/>
    </row>
    <row r="25" spans="1:10" ht="13.5" customHeight="1" x14ac:dyDescent="0.2">
      <c r="A25" s="20"/>
      <c r="B25" s="38"/>
      <c r="C25" s="38"/>
      <c r="D25" s="37"/>
      <c r="E25" s="37"/>
      <c r="F25" s="37"/>
      <c r="G25" s="37"/>
      <c r="H25" s="33"/>
      <c r="I25" s="27"/>
    </row>
    <row r="26" spans="1:10" ht="13.5" customHeight="1" x14ac:dyDescent="0.2">
      <c r="A26" s="20"/>
      <c r="B26" s="34" t="s">
        <v>22</v>
      </c>
      <c r="C26" s="34"/>
      <c r="D26" s="30">
        <f>+D27+D28</f>
        <v>0</v>
      </c>
      <c r="E26" s="30">
        <f>+E27+E28</f>
        <v>0</v>
      </c>
      <c r="F26" s="30">
        <f>+F27+F28</f>
        <v>0</v>
      </c>
      <c r="G26" s="30">
        <f>+G27+G28</f>
        <v>0</v>
      </c>
      <c r="H26" s="30">
        <f>+H27+H28</f>
        <v>0</v>
      </c>
      <c r="I26" s="27"/>
    </row>
    <row r="27" spans="1:10" ht="13.5" customHeight="1" x14ac:dyDescent="0.2">
      <c r="A27" s="20"/>
      <c r="B27" s="36" t="s">
        <v>23</v>
      </c>
      <c r="C27" s="36"/>
      <c r="D27" s="37">
        <v>0</v>
      </c>
      <c r="E27" s="37">
        <v>0</v>
      </c>
      <c r="F27" s="37">
        <v>0</v>
      </c>
      <c r="G27" s="37">
        <v>0</v>
      </c>
      <c r="H27" s="33">
        <f>SUM(D27:G27)</f>
        <v>0</v>
      </c>
      <c r="I27" s="27"/>
    </row>
    <row r="28" spans="1:10" ht="13.5" customHeight="1" x14ac:dyDescent="0.2">
      <c r="A28" s="20"/>
      <c r="B28" s="36" t="s">
        <v>24</v>
      </c>
      <c r="C28" s="36"/>
      <c r="D28" s="37">
        <v>0</v>
      </c>
      <c r="E28" s="37">
        <v>0</v>
      </c>
      <c r="F28" s="37">
        <v>0</v>
      </c>
      <c r="G28" s="37">
        <v>0</v>
      </c>
      <c r="H28" s="33">
        <f>SUM(D28:G28)</f>
        <v>0</v>
      </c>
      <c r="I28" s="27"/>
    </row>
    <row r="29" spans="1:10" x14ac:dyDescent="0.2">
      <c r="A29" s="20"/>
      <c r="B29" s="38"/>
      <c r="C29" s="38"/>
      <c r="D29" s="37"/>
      <c r="E29" s="37"/>
      <c r="F29" s="37"/>
      <c r="G29" s="37"/>
      <c r="H29" s="33"/>
      <c r="I29" s="27"/>
    </row>
    <row r="30" spans="1:10" ht="9.9499999999999993" customHeight="1" x14ac:dyDescent="0.2">
      <c r="A30" s="28"/>
      <c r="B30" s="32"/>
      <c r="C30" s="23"/>
      <c r="D30" s="33"/>
      <c r="E30" s="33"/>
      <c r="F30" s="33"/>
      <c r="G30" s="33"/>
      <c r="H30" s="33"/>
      <c r="I30" s="27"/>
    </row>
    <row r="31" spans="1:10" ht="13.5" thickBot="1" x14ac:dyDescent="0.25">
      <c r="A31" s="28"/>
      <c r="B31" s="39" t="s">
        <v>25</v>
      </c>
      <c r="C31" s="39"/>
      <c r="D31" s="40">
        <f>D12+D14+D19</f>
        <v>56921106.149999999</v>
      </c>
      <c r="E31" s="40">
        <f>E12+E14+E19</f>
        <v>-1892199.3000000003</v>
      </c>
      <c r="F31" s="40">
        <f>F12+F14+F19</f>
        <v>0</v>
      </c>
      <c r="G31" s="40">
        <f>G12+G14+G19</f>
        <v>0</v>
      </c>
      <c r="H31" s="40">
        <f>SUM(D31:G31)</f>
        <v>55028906.850000001</v>
      </c>
      <c r="I31" s="27"/>
      <c r="J31" s="41">
        <f>+[1]ESF!J61-EVHP!H31</f>
        <v>-0.14999999850988388</v>
      </c>
    </row>
    <row r="32" spans="1:10" x14ac:dyDescent="0.2">
      <c r="A32" s="20"/>
      <c r="B32" s="23"/>
      <c r="C32" s="25"/>
      <c r="D32" s="33"/>
      <c r="E32" s="33"/>
      <c r="F32" s="33"/>
      <c r="G32" s="33"/>
      <c r="H32" s="33"/>
      <c r="I32" s="27"/>
    </row>
    <row r="33" spans="1:10" x14ac:dyDescent="0.2">
      <c r="A33" s="28"/>
      <c r="B33" s="34" t="s">
        <v>26</v>
      </c>
      <c r="C33" s="34"/>
      <c r="D33" s="35">
        <f>SUM(D34:D36)</f>
        <v>48397632.729999997</v>
      </c>
      <c r="E33" s="35">
        <f>SUM(E34:E36)</f>
        <v>0</v>
      </c>
      <c r="F33" s="35">
        <f>SUM(F34:F36)</f>
        <v>0</v>
      </c>
      <c r="G33" s="35">
        <f>SUM(G34:G36)</f>
        <v>0</v>
      </c>
      <c r="H33" s="35">
        <f>SUM(D33:G33)</f>
        <v>48397632.729999997</v>
      </c>
      <c r="I33" s="27"/>
    </row>
    <row r="34" spans="1:10" x14ac:dyDescent="0.2">
      <c r="A34" s="20"/>
      <c r="B34" s="36" t="s">
        <v>27</v>
      </c>
      <c r="C34" s="36"/>
      <c r="D34" s="42">
        <v>48397632.729999997</v>
      </c>
      <c r="E34" s="37">
        <v>0</v>
      </c>
      <c r="F34" s="37">
        <v>0</v>
      </c>
      <c r="G34" s="37">
        <v>0</v>
      </c>
      <c r="H34" s="33">
        <f>SUM(D34:G34)</f>
        <v>48397632.729999997</v>
      </c>
      <c r="I34" s="27"/>
      <c r="J34" s="43"/>
    </row>
    <row r="35" spans="1:10" x14ac:dyDescent="0.2">
      <c r="A35" s="20"/>
      <c r="B35" s="36" t="s">
        <v>14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  <c r="J35" s="43"/>
    </row>
    <row r="36" spans="1:10" x14ac:dyDescent="0.2">
      <c r="A36" s="20"/>
      <c r="B36" s="36" t="s">
        <v>15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f>SUM(D36:G36)</f>
        <v>0</v>
      </c>
      <c r="I36" s="27"/>
      <c r="J36" s="43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  <c r="J37" s="43"/>
    </row>
    <row r="38" spans="1:10" x14ac:dyDescent="0.2">
      <c r="A38" s="28" t="s">
        <v>5</v>
      </c>
      <c r="B38" s="34" t="s">
        <v>28</v>
      </c>
      <c r="C38" s="34"/>
      <c r="D38" s="35">
        <f>SUM(D39:D42)</f>
        <v>0</v>
      </c>
      <c r="E38" s="35">
        <f>E39-E40</f>
        <v>0</v>
      </c>
      <c r="F38" s="35">
        <f>+F40+F39</f>
        <v>2792451.33</v>
      </c>
      <c r="G38" s="35">
        <f>SUM(G39:G42)</f>
        <v>0</v>
      </c>
      <c r="H38" s="35">
        <f>SUM(D38:G38)</f>
        <v>2792451.33</v>
      </c>
      <c r="I38" s="27"/>
      <c r="J38" s="43"/>
    </row>
    <row r="39" spans="1:10" x14ac:dyDescent="0.2">
      <c r="A39" s="20"/>
      <c r="B39" s="36" t="s">
        <v>17</v>
      </c>
      <c r="C39" s="36"/>
      <c r="D39" s="37">
        <v>0</v>
      </c>
      <c r="E39" s="42">
        <v>0</v>
      </c>
      <c r="F39" s="42">
        <f>2792451.33+2913049.99</f>
        <v>5705501.3200000003</v>
      </c>
      <c r="G39" s="37">
        <v>0</v>
      </c>
      <c r="H39" s="33">
        <f>SUM(D39:G39)</f>
        <v>5705501.3200000003</v>
      </c>
      <c r="I39" s="27"/>
      <c r="J39" s="43"/>
    </row>
    <row r="40" spans="1:10" x14ac:dyDescent="0.2">
      <c r="A40" s="20"/>
      <c r="B40" s="36" t="s">
        <v>18</v>
      </c>
      <c r="C40" s="36"/>
      <c r="D40" s="37">
        <v>0</v>
      </c>
      <c r="E40" s="42">
        <v>0</v>
      </c>
      <c r="F40" s="42">
        <v>-2913049.99</v>
      </c>
      <c r="G40" s="37">
        <v>0</v>
      </c>
      <c r="H40" s="33">
        <f>SUM(D40:G40)</f>
        <v>-2913049.99</v>
      </c>
      <c r="I40" s="27"/>
      <c r="J40" s="43"/>
    </row>
    <row r="41" spans="1:10" x14ac:dyDescent="0.2">
      <c r="A41" s="20"/>
      <c r="B41" s="36" t="s">
        <v>19</v>
      </c>
      <c r="C41" s="36"/>
      <c r="D41" s="37">
        <v>0</v>
      </c>
      <c r="E41" s="37">
        <v>0</v>
      </c>
      <c r="F41" s="37">
        <v>0</v>
      </c>
      <c r="G41" s="37">
        <v>0</v>
      </c>
      <c r="H41" s="33">
        <f>SUM(D41:G41)</f>
        <v>0</v>
      </c>
      <c r="I41" s="27"/>
      <c r="J41" s="43"/>
    </row>
    <row r="42" spans="1:10" x14ac:dyDescent="0.2">
      <c r="A42" s="20"/>
      <c r="B42" s="36" t="s">
        <v>20</v>
      </c>
      <c r="C42" s="36"/>
      <c r="D42" s="37">
        <v>0</v>
      </c>
      <c r="E42" s="37">
        <v>0</v>
      </c>
      <c r="F42" s="37">
        <v>0</v>
      </c>
      <c r="G42" s="37">
        <v>0</v>
      </c>
      <c r="H42" s="33">
        <f>SUM(D42:G42)</f>
        <v>0</v>
      </c>
      <c r="I42" s="27"/>
      <c r="J42" s="43"/>
    </row>
    <row r="43" spans="1:10" ht="63.75" x14ac:dyDescent="0.2">
      <c r="A43" s="20"/>
      <c r="B43" s="38" t="s">
        <v>21</v>
      </c>
      <c r="C43" s="38"/>
      <c r="D43" s="37"/>
      <c r="E43" s="37"/>
      <c r="F43" s="37"/>
      <c r="G43" s="37"/>
      <c r="H43" s="33"/>
      <c r="I43" s="27"/>
      <c r="J43" s="43"/>
    </row>
    <row r="44" spans="1:10" x14ac:dyDescent="0.2">
      <c r="A44" s="20"/>
      <c r="B44" s="38"/>
      <c r="C44" s="38"/>
      <c r="D44" s="37"/>
      <c r="E44" s="37"/>
      <c r="F44" s="37"/>
      <c r="G44" s="37"/>
      <c r="H44" s="33"/>
      <c r="I44" s="27"/>
      <c r="J44" s="43"/>
    </row>
    <row r="45" spans="1:10" x14ac:dyDescent="0.2">
      <c r="A45" s="20"/>
      <c r="B45" s="34" t="s">
        <v>29</v>
      </c>
      <c r="C45" s="34"/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27"/>
      <c r="J45" s="43"/>
    </row>
    <row r="46" spans="1:10" ht="12" customHeight="1" x14ac:dyDescent="0.2">
      <c r="A46" s="20"/>
      <c r="B46" s="36" t="s">
        <v>23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27"/>
      <c r="J46" s="43"/>
    </row>
    <row r="47" spans="1:10" ht="12" customHeight="1" x14ac:dyDescent="0.2">
      <c r="A47" s="20"/>
      <c r="B47" s="36" t="s">
        <v>24</v>
      </c>
      <c r="C47" s="36"/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27"/>
      <c r="J47" s="43"/>
    </row>
    <row r="48" spans="1:10" x14ac:dyDescent="0.2">
      <c r="A48" s="20"/>
      <c r="B48" s="38"/>
      <c r="C48" s="38"/>
      <c r="D48" s="37"/>
      <c r="E48" s="37"/>
      <c r="F48" s="37"/>
      <c r="G48" s="37"/>
      <c r="H48" s="33"/>
      <c r="I48" s="27"/>
      <c r="J48" s="43"/>
    </row>
    <row r="49" spans="1:10" x14ac:dyDescent="0.2">
      <c r="A49" s="44"/>
      <c r="B49" s="45" t="s">
        <v>30</v>
      </c>
      <c r="C49" s="45"/>
      <c r="D49" s="46">
        <f>D31+D33+D38</f>
        <v>105318738.88</v>
      </c>
      <c r="E49" s="46">
        <f>E31+E33+E38</f>
        <v>-1892199.3000000003</v>
      </c>
      <c r="F49" s="46">
        <f>+F39+F40</f>
        <v>2792451.33</v>
      </c>
      <c r="G49" s="46">
        <f>G31+G33+G38</f>
        <v>0</v>
      </c>
      <c r="H49" s="46">
        <f>+D49+E49+F49</f>
        <v>106218990.91</v>
      </c>
      <c r="I49" s="47"/>
      <c r="J49" s="48">
        <f>+H49-[1]ESF!I61</f>
        <v>0</v>
      </c>
    </row>
    <row r="50" spans="1:10" ht="6" customHeight="1" x14ac:dyDescent="0.2">
      <c r="A50" s="49"/>
      <c r="B50" s="49"/>
      <c r="C50" s="49"/>
      <c r="D50" s="49"/>
      <c r="E50" s="49"/>
      <c r="F50" s="49"/>
      <c r="G50" s="49"/>
      <c r="H50" s="49"/>
      <c r="I50" s="50"/>
      <c r="J50" s="43"/>
    </row>
    <row r="51" spans="1:10" ht="6" customHeight="1" x14ac:dyDescent="0.2">
      <c r="D51" s="52"/>
      <c r="E51" s="52"/>
      <c r="I51" s="22"/>
      <c r="J51" s="43"/>
    </row>
    <row r="52" spans="1:10" ht="15" customHeight="1" x14ac:dyDescent="0.2">
      <c r="A52" s="4"/>
      <c r="B52" s="54" t="s">
        <v>31</v>
      </c>
      <c r="C52" s="54"/>
      <c r="D52" s="54"/>
      <c r="E52" s="54"/>
      <c r="F52" s="54"/>
      <c r="G52" s="54"/>
      <c r="H52" s="54"/>
      <c r="I52" s="54"/>
      <c r="J52" s="43"/>
    </row>
    <row r="53" spans="1:10" ht="9.75" customHeight="1" x14ac:dyDescent="0.2">
      <c r="A53" s="4"/>
      <c r="B53" s="25"/>
      <c r="C53" s="55"/>
      <c r="D53" s="56"/>
      <c r="E53" s="56"/>
      <c r="F53" s="4"/>
      <c r="G53" s="57"/>
      <c r="H53" s="55"/>
      <c r="I53" s="56"/>
      <c r="J53" s="43"/>
    </row>
    <row r="54" spans="1:10" ht="50.1" customHeight="1" x14ac:dyDescent="0.2">
      <c r="A54" s="4"/>
      <c r="B54" s="25"/>
      <c r="C54" s="58"/>
      <c r="D54" s="58"/>
      <c r="E54" s="56"/>
      <c r="F54" s="4"/>
      <c r="G54" s="59"/>
      <c r="H54" s="59"/>
      <c r="I54" s="56"/>
    </row>
    <row r="55" spans="1:10" ht="14.1" customHeight="1" x14ac:dyDescent="0.2">
      <c r="A55" s="4"/>
      <c r="B55" s="60"/>
      <c r="C55" s="61"/>
      <c r="D55" s="61"/>
      <c r="E55" s="56"/>
      <c r="F55" s="56"/>
      <c r="G55" s="61"/>
      <c r="H55" s="61"/>
      <c r="I55" s="23"/>
    </row>
    <row r="56" spans="1:10" ht="14.1" customHeight="1" x14ac:dyDescent="0.2">
      <c r="A56" s="4"/>
      <c r="B56" s="62"/>
      <c r="C56" s="63"/>
      <c r="D56" s="63"/>
      <c r="E56" s="64"/>
      <c r="F56" s="64"/>
      <c r="G56" s="63"/>
      <c r="H56" s="63"/>
      <c r="I56" s="23"/>
    </row>
    <row r="57" spans="1:10" x14ac:dyDescent="0.2">
      <c r="C57" s="65"/>
      <c r="D57" s="66"/>
      <c r="E57" s="66"/>
      <c r="F57" s="66"/>
      <c r="G57" s="66"/>
      <c r="H57" s="66"/>
      <c r="I57" s="55"/>
    </row>
    <row r="58" spans="1:10" x14ac:dyDescent="0.2">
      <c r="C58" s="65"/>
      <c r="D58" s="66"/>
      <c r="E58" s="66"/>
      <c r="F58" s="66"/>
      <c r="G58" s="66"/>
      <c r="H58" s="66"/>
      <c r="I58" s="55"/>
    </row>
    <row r="59" spans="1:10" x14ac:dyDescent="0.2">
      <c r="C59" s="65"/>
      <c r="D59" s="66"/>
      <c r="E59" s="66"/>
      <c r="F59" s="66"/>
      <c r="G59" s="66"/>
      <c r="H59" s="66"/>
      <c r="I59" s="55"/>
    </row>
    <row r="60" spans="1:10" x14ac:dyDescent="0.2">
      <c r="C60" s="65"/>
      <c r="D60" s="66"/>
      <c r="E60" s="66"/>
      <c r="F60" s="66"/>
      <c r="G60" s="66"/>
      <c r="H60" s="66"/>
      <c r="I60" s="55"/>
    </row>
    <row r="61" spans="1:10" x14ac:dyDescent="0.2">
      <c r="C61" s="65"/>
      <c r="D61" s="66"/>
      <c r="E61" s="66"/>
      <c r="F61" s="66"/>
      <c r="G61" s="66"/>
      <c r="H61" s="66"/>
      <c r="I61" s="55"/>
    </row>
    <row r="62" spans="1:10" x14ac:dyDescent="0.2">
      <c r="C62" s="65"/>
      <c r="D62" s="66"/>
      <c r="E62" s="66"/>
      <c r="F62" s="66"/>
      <c r="G62" s="66"/>
      <c r="H62" s="66"/>
      <c r="I62" s="55"/>
    </row>
    <row r="63" spans="1:10" x14ac:dyDescent="0.2">
      <c r="C63" s="65"/>
      <c r="D63" s="66"/>
      <c r="E63" s="66"/>
      <c r="F63" s="66"/>
      <c r="G63" s="66"/>
      <c r="H63" s="66"/>
      <c r="I63" s="55"/>
    </row>
    <row r="64" spans="1:10" x14ac:dyDescent="0.2">
      <c r="C64" s="65"/>
      <c r="D64" s="66"/>
      <c r="E64" s="66"/>
      <c r="F64" s="66"/>
      <c r="G64" s="66"/>
      <c r="H64" s="66"/>
      <c r="I64" s="55"/>
    </row>
  </sheetData>
  <sheetProtection formatCells="0" selectLockedCells="1"/>
  <mergeCells count="42">
    <mergeCell ref="C54:D54"/>
    <mergeCell ref="G54:H54"/>
    <mergeCell ref="C55:D55"/>
    <mergeCell ref="G55:H55"/>
    <mergeCell ref="C56:D56"/>
    <mergeCell ref="G56:H56"/>
    <mergeCell ref="B42:C42"/>
    <mergeCell ref="B45:C45"/>
    <mergeCell ref="B46:C46"/>
    <mergeCell ref="B47:C47"/>
    <mergeCell ref="B49:C49"/>
    <mergeCell ref="B52:I52"/>
    <mergeCell ref="B35:C35"/>
    <mergeCell ref="B36:C36"/>
    <mergeCell ref="B38:C38"/>
    <mergeCell ref="B39:C39"/>
    <mergeCell ref="B40:C40"/>
    <mergeCell ref="B41:C41"/>
    <mergeCell ref="B26:C26"/>
    <mergeCell ref="B27:C27"/>
    <mergeCell ref="B28:C28"/>
    <mergeCell ref="B31:C31"/>
    <mergeCell ref="B33:C33"/>
    <mergeCell ref="B34:C34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1" orientation="landscape" r:id="rId1"/>
  <headerFooter>
    <oddFooter>&amp;CPágina 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dcterms:created xsi:type="dcterms:W3CDTF">2018-07-06T13:21:42Z</dcterms:created>
  <dcterms:modified xsi:type="dcterms:W3CDTF">2018-07-06T13:21:53Z</dcterms:modified>
</cp:coreProperties>
</file>